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8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<sst xmlns="http://schemas.openxmlformats.org/spreadsheetml/2006/main" count="24" uniqueCount="24">
  <si>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Residuos Generados en 2017  (Tm)</t>
  </si>
  <si>
    <t>Fra. Resto</t>
  </si>
  <si>
    <t>Vidrio</t>
  </si>
  <si>
    <t>Papel</t>
  </si>
  <si>
    <t>Envases</t>
  </si>
  <si>
    <t>Ropa</t>
  </si>
  <si>
    <t>Pilas</t>
  </si>
  <si>
    <t>Aceite</t>
  </si>
  <si>
    <t>Suma</t>
  </si>
  <si>
    <t>Inagra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</si>
  <si>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</si>
  <si>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</si>
  <si>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</si>
  <si>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</si>
  <si>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</si>
  <si>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</si>
  <si>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</si>
  <si>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</si>
  <si>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</si>
  <si>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</si>
  <si>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</si>
  <si>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</si>
  <si>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</si>
  <si>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% del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</si>
</sst>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24" sqref="I24"/>
    </sheetView>
  </sheetViews>
  <sheetFormatPr defaultColWidth="11.421875" defaultRowHeight="12.75"/>
  <cols>
    <col min="5" max="5" width="16.28125" style="0" customWidth="1"/>
  </cols>
  <sheetData>
    <row r="1" ht="12.75">
      <c r="B1" t="s">
        <v>0</v>
      </c>
    </row>
    <row r="2" spans="2:9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ht="12.75">
      <c r="B3" t="s">
        <v>9</v>
      </c>
    </row>
    <row r="4" spans="1:9" ht="12.75">
      <c r="A4" t="s">
        <v>10</v>
      </c>
      <c r="B4" s="1">
        <v>8945.6</v>
      </c>
      <c r="C4" s="1">
        <v>363.54</v>
      </c>
      <c r="D4" s="1">
        <v>485.68</v>
      </c>
      <c r="E4" s="1">
        <v>260.04</v>
      </c>
      <c r="F4" s="1">
        <v>31.235</v>
      </c>
      <c r="G4" s="1">
        <v>1.2545</v>
      </c>
      <c r="H4" s="1">
        <v>5.026</v>
      </c>
      <c r="I4" s="1">
        <f>SUM(B4:H4)</f>
        <v>10092.375500000002</v>
      </c>
    </row>
    <row r="5" spans="1:9" ht="12.75">
      <c r="A5" t="s">
        <v>11</v>
      </c>
      <c r="B5" s="1">
        <v>8364.89</v>
      </c>
      <c r="C5" s="1">
        <v>272.3</v>
      </c>
      <c r="D5" s="1">
        <v>424.06</v>
      </c>
      <c r="E5" s="1">
        <v>257.22</v>
      </c>
      <c r="F5" s="1">
        <v>24.99</v>
      </c>
      <c r="G5" s="1">
        <v>0.778</v>
      </c>
      <c r="H5" s="1">
        <v>5.466</v>
      </c>
      <c r="I5" s="1">
        <f aca="true" t="shared" si="0" ref="I5:I16">SUM(B5:H5)</f>
        <v>9349.703999999998</v>
      </c>
    </row>
    <row r="6" spans="1:9" ht="12.75">
      <c r="A6" t="s">
        <v>12</v>
      </c>
      <c r="B6" s="1">
        <v>9489.2</v>
      </c>
      <c r="C6" s="1">
        <v>360.94</v>
      </c>
      <c r="D6" s="1">
        <v>482.52</v>
      </c>
      <c r="E6" s="1">
        <v>281.72</v>
      </c>
      <c r="F6" s="1">
        <v>25.91</v>
      </c>
      <c r="G6" s="1">
        <v>0.579</v>
      </c>
      <c r="H6" s="1">
        <v>7.7268</v>
      </c>
      <c r="I6" s="1">
        <f t="shared" si="0"/>
        <v>10648.595800000001</v>
      </c>
    </row>
    <row r="7" spans="1:9" ht="12.75">
      <c r="A7" t="s">
        <v>13</v>
      </c>
      <c r="B7" s="1">
        <v>9351.488</v>
      </c>
      <c r="C7" s="1">
        <v>334.1</v>
      </c>
      <c r="D7" s="1">
        <v>452.18</v>
      </c>
      <c r="E7" s="1">
        <v>264.16</v>
      </c>
      <c r="F7" s="1">
        <v>37.33</v>
      </c>
      <c r="G7" s="1">
        <v>1.573</v>
      </c>
      <c r="H7" s="1">
        <v>6.548</v>
      </c>
      <c r="I7" s="1">
        <f t="shared" si="0"/>
        <v>10447.379</v>
      </c>
    </row>
    <row r="8" spans="1:9" ht="12.75">
      <c r="A8" t="s">
        <v>14</v>
      </c>
      <c r="B8" s="1">
        <v>9864.02</v>
      </c>
      <c r="C8" s="1">
        <v>357.98</v>
      </c>
      <c r="D8" s="1">
        <v>490.4</v>
      </c>
      <c r="E8" s="1">
        <v>266.98</v>
      </c>
      <c r="F8" s="1">
        <v>51.535</v>
      </c>
      <c r="G8" s="1">
        <v>1.041</v>
      </c>
      <c r="H8" s="1">
        <v>7.6978</v>
      </c>
      <c r="I8" s="1">
        <f t="shared" si="0"/>
        <v>11039.653799999998</v>
      </c>
    </row>
    <row r="9" spans="1:9" ht="12.75">
      <c r="A9" t="s">
        <v>15</v>
      </c>
      <c r="B9" s="1">
        <v>9441.84</v>
      </c>
      <c r="C9" s="1">
        <v>363.14</v>
      </c>
      <c r="D9" s="1">
        <v>478.32</v>
      </c>
      <c r="E9" s="1">
        <v>238.94</v>
      </c>
      <c r="F9" s="1">
        <v>61.405</v>
      </c>
      <c r="G9" s="1">
        <v>0.8841</v>
      </c>
      <c r="H9" s="1">
        <v>9.9104</v>
      </c>
      <c r="I9" s="1">
        <f t="shared" si="0"/>
        <v>10594.4395</v>
      </c>
    </row>
    <row r="10" spans="1:9" ht="12.75">
      <c r="A10" t="s">
        <v>16</v>
      </c>
      <c r="B10" s="1">
        <v>8559.36</v>
      </c>
      <c r="C10" s="1">
        <v>272.98</v>
      </c>
      <c r="D10" s="1">
        <v>456.05</v>
      </c>
      <c r="E10" s="1">
        <v>214.62</v>
      </c>
      <c r="F10" s="1">
        <v>46.14</v>
      </c>
      <c r="G10" s="1">
        <v>1.5216</v>
      </c>
      <c r="H10" s="1">
        <v>6.8927</v>
      </c>
      <c r="I10" s="1">
        <f t="shared" si="0"/>
        <v>9557.5643</v>
      </c>
    </row>
    <row r="11" spans="1:9" ht="12.75">
      <c r="A11" t="s">
        <v>17</v>
      </c>
      <c r="B11" s="1">
        <v>7905.81</v>
      </c>
      <c r="C11" s="1">
        <v>260.3</v>
      </c>
      <c r="D11" s="1">
        <v>388.37</v>
      </c>
      <c r="E11" s="1">
        <v>201.04</v>
      </c>
      <c r="F11" s="1">
        <v>34.15</v>
      </c>
      <c r="G11" s="1">
        <v>1.2388</v>
      </c>
      <c r="H11" s="1">
        <v>5.053</v>
      </c>
      <c r="I11" s="1">
        <f t="shared" si="0"/>
        <v>8795.961800000001</v>
      </c>
    </row>
    <row r="12" spans="1:9" ht="12.75">
      <c r="A12" t="s">
        <v>18</v>
      </c>
      <c r="B12" s="1">
        <v>8827.862</v>
      </c>
      <c r="C12" s="1">
        <v>292.06</v>
      </c>
      <c r="D12" s="1">
        <v>521.32</v>
      </c>
      <c r="E12" s="1">
        <v>251.3</v>
      </c>
      <c r="F12" s="1">
        <v>45.18</v>
      </c>
      <c r="G12" s="1">
        <v>1.7955</v>
      </c>
      <c r="H12" s="1">
        <v>4.791</v>
      </c>
      <c r="I12" s="1">
        <f t="shared" si="0"/>
        <v>9944.308499999997</v>
      </c>
    </row>
    <row r="13" spans="1:9" ht="12.75">
      <c r="A13" t="s">
        <v>19</v>
      </c>
      <c r="B13" s="1">
        <v>9620.593</v>
      </c>
      <c r="C13" s="1">
        <v>349.16</v>
      </c>
      <c r="D13" s="1">
        <v>529.16</v>
      </c>
      <c r="E13" s="1">
        <v>286.72</v>
      </c>
      <c r="F13" s="1">
        <v>43.935</v>
      </c>
      <c r="G13" s="1">
        <v>2.192</v>
      </c>
      <c r="H13" s="1">
        <v>4.2617</v>
      </c>
      <c r="I13" s="1">
        <f t="shared" si="0"/>
        <v>10836.021699999998</v>
      </c>
    </row>
    <row r="14" spans="1:9" ht="12.75">
      <c r="A14" t="s">
        <v>20</v>
      </c>
      <c r="B14" s="1">
        <v>9113.74</v>
      </c>
      <c r="C14" s="1">
        <v>325.02</v>
      </c>
      <c r="D14" s="1">
        <v>530.998</v>
      </c>
      <c r="E14" s="1">
        <v>296.24</v>
      </c>
      <c r="F14" s="1">
        <v>55.266</v>
      </c>
      <c r="G14" s="1">
        <v>1.3952</v>
      </c>
      <c r="H14" s="1">
        <v>6.271</v>
      </c>
      <c r="I14" s="1">
        <f t="shared" si="0"/>
        <v>10328.9302</v>
      </c>
    </row>
    <row r="15" spans="1:9" ht="12.75">
      <c r="A15" t="s">
        <v>21</v>
      </c>
      <c r="B15" s="1">
        <v>9611.44</v>
      </c>
      <c r="C15" s="1">
        <v>375.28</v>
      </c>
      <c r="D15" s="1">
        <v>537.1</v>
      </c>
      <c r="E15" s="1">
        <v>307.4</v>
      </c>
      <c r="F15" s="1">
        <v>40.99</v>
      </c>
      <c r="G15" s="1">
        <v>1.7181</v>
      </c>
      <c r="H15" s="1">
        <v>5.9101</v>
      </c>
      <c r="I15" s="1">
        <f t="shared" si="0"/>
        <v>10879.8382</v>
      </c>
    </row>
    <row r="16" spans="1:9" ht="12.75">
      <c r="A16" t="s">
        <v>22</v>
      </c>
      <c r="B16" s="1">
        <f>SUM(B3:B15)</f>
        <v>109095.84300000001</v>
      </c>
      <c r="C16" s="1">
        <f aca="true" t="shared" si="1" ref="C16:H16">SUM(C2:C15)</f>
        <v>3926.8</v>
      </c>
      <c r="D16" s="1">
        <f t="shared" si="1"/>
        <v>5776.158000000001</v>
      </c>
      <c r="E16" s="1">
        <f t="shared" si="1"/>
        <v>3126.3800000000006</v>
      </c>
      <c r="F16" s="1">
        <f t="shared" si="1"/>
        <v>498.06600000000003</v>
      </c>
      <c r="G16" s="1">
        <f t="shared" si="1"/>
        <v>15.9708</v>
      </c>
      <c r="H16" s="1">
        <f t="shared" si="1"/>
        <v>75.55449999999999</v>
      </c>
      <c r="I16" s="1">
        <f t="shared" si="0"/>
        <v>122514.77230000001</v>
      </c>
    </row>
    <row r="17" spans="1:9" ht="12.75">
      <c r="A17" t="s">
        <v>23</v>
      </c>
      <c r="B17" s="1">
        <f>(+B16/$I$16)*100</f>
        <v>89.04709281331293</v>
      </c>
      <c r="C17" s="1">
        <f aca="true" t="shared" si="2" ref="C17:I17">(+C16/$I$16)*100</f>
        <v>3.2051645089659115</v>
      </c>
      <c r="D17" s="1">
        <f t="shared" si="2"/>
        <v>4.71466247829773</v>
      </c>
      <c r="E17" s="1">
        <f t="shared" si="2"/>
        <v>2.551839211964156</v>
      </c>
      <c r="F17" s="1">
        <f t="shared" si="2"/>
        <v>0.40653546560115505</v>
      </c>
      <c r="G17" s="1">
        <f t="shared" si="2"/>
        <v>0.01303581576341876</v>
      </c>
      <c r="H17" s="1">
        <f t="shared" si="2"/>
        <v>0.061669706094699225</v>
      </c>
      <c r="I17" s="1">
        <f t="shared" si="2"/>
        <v>100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Excmo. Ayto.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1697</dc:creator>
  <cp:keywords/>
  <dc:description/>
  <cp:lastModifiedBy>1697</cp:lastModifiedBy>
  <dcterms:created xsi:type="dcterms:W3CDTF">2019-04-05T06:46:44Z</dcterms:created>
  <dcterms:modified xsi:type="dcterms:W3CDTF">2019-04-05T06:50:42Z</dcterms:modified>
  <cp:category/>
  <cp:version/>
  <cp:contentType/>
  <cp:contentStatus/>
</cp:coreProperties>
</file>